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Volumes/HP v150w/TEJ/MOS Translator/"/>
    </mc:Choice>
  </mc:AlternateContent>
  <xr:revisionPtr revIDLastSave="0" documentId="8_{492E4B6A-D06A-0947-AF32-0B83FEB4FFBF}" xr6:coauthVersionLast="47" xr6:coauthVersionMax="47" xr10:uidLastSave="{00000000-0000-0000-0000-000000000000}"/>
  <bookViews>
    <workbookView xWindow="0" yWindow="460" windowWidth="25600" windowHeight="14700" xr2:uid="{BE7C5747-95FB-9F48-B099-934BC78D32F8}"/>
  </bookViews>
  <sheets>
    <sheet name="MOS" sheetId="1" r:id="rId1"/>
    <sheet name="Sheet2" sheetId="2" r:id="rId2"/>
  </sheets>
  <definedNames>
    <definedName name="_xlnm._FilterDatabase" localSheetId="0" hidden="1">MOS!$A$3:$E$3</definedName>
    <definedName name="_xlnm.Print_Area" localSheetId="0">MOS!$A$3:$D$51</definedName>
    <definedName name="_xlnm.Print_Titles" localSheetId="0">MOS!$3:$3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9" i="1" l="1"/>
  <c r="B48" i="1"/>
  <c r="B47" i="1"/>
  <c r="B46" i="1"/>
  <c r="B50" i="1"/>
  <c r="B44" i="1"/>
  <c r="B43" i="1"/>
  <c r="B42" i="1"/>
  <c r="B34" i="1"/>
  <c r="B20" i="1"/>
  <c r="B19" i="1"/>
  <c r="B18" i="1"/>
  <c r="B17" i="1"/>
  <c r="B16" i="1"/>
  <c r="B45" i="1"/>
  <c r="B9" i="1"/>
  <c r="B15" i="1"/>
  <c r="B33" i="1"/>
  <c r="B40" i="1"/>
  <c r="B41" i="1"/>
  <c r="B51" i="1"/>
</calcChain>
</file>

<file path=xl/sharedStrings.xml><?xml version="1.0" encoding="utf-8"?>
<sst xmlns="http://schemas.openxmlformats.org/spreadsheetml/2006/main" count="217" uniqueCount="95">
  <si>
    <t>Military Occupational Speciality</t>
  </si>
  <si>
    <t>Energy Occupations</t>
  </si>
  <si>
    <t>Pipefitter/ Pipelayer</t>
  </si>
  <si>
    <t>AirForce MOS Crosswalk with Knowledge, Skills and Abilities</t>
  </si>
  <si>
    <t>Civil Engineer</t>
  </si>
  <si>
    <t>MOS Identifier</t>
  </si>
  <si>
    <t>SOC</t>
  </si>
  <si>
    <t>Basic Knowledge, Skills and Abilities</t>
  </si>
  <si>
    <t xml:space="preserve">2T131 Vehicle Operations </t>
  </si>
  <si>
    <t>2T131</t>
  </si>
  <si>
    <t>Experience performing vehicle operations functions such as inspecting, servicing, operating, scheduling, and dispatching vehicles; controlling equipment and performing custodial duties; or preparing, reviewing, and maintaining vehicle forms and records</t>
  </si>
  <si>
    <t xml:space="preserve">3E0 32 Electrical Power Production </t>
  </si>
  <si>
    <t>3E0 32</t>
  </si>
  <si>
    <t>Specialists install, operate, maintain, and repair electrical power generating and control systems</t>
  </si>
  <si>
    <t>3E 131</t>
  </si>
  <si>
    <t>Interprets drawings and schematics, and installs HVAC and R components. Installs, repairs, fabricates, and tests piping and tubing systems. Installs, connects, troubleshoots, and maintains HVAC and R controls. Tests HVAC and R equipment for proper operation</t>
  </si>
  <si>
    <t xml:space="preserve">2A635 Hydraulic Systems </t>
  </si>
  <si>
    <t>2A635</t>
  </si>
  <si>
    <t xml:space="preserve">3E0X1 Electrical Systems </t>
  </si>
  <si>
    <t>3E0X1</t>
  </si>
  <si>
    <t>Specialists rewire lighting fixtures, wires, cables, and complete overall electrical control troubleshooting. They will bench check, service, and repair lighting fixtures. Electrical Systems specialists are in charge of emergency and airfield lighting.They can replace the poles, underground cables, and motors or starters. .Firing and maintaining weapons and maintaining mobility kits can be part of the Electrical System specialist’s job.  Most practice CPR and first-aid responsibilities in addition to their regular duties.  All will follow and perform equipment lock-out and tag-out procedures to ensure the safety of themselves and others.Interior Electricians generally focus on lighting, conduits, motors, starters, and mobility preparation. Exterior Electricians generally focus on high-voltage areas.Their work can include airfield lighting, including installation of poles and stringing overhead conductors, underground systems and alarms, among many other tasks.</t>
  </si>
  <si>
    <t>Designs, welds, heat treats, fabricates, and machines precision tools, components, and assemblies for aerospace weapon systems and related support equipment.  Maintains and inspects hand tools and metal working machinery. Performs operator maintenance and service inspections on shop equipment and tools. Ensures lock out and tag out procedures are accomplished prior to maintenance on all equipment. Uses and disposes of hazardous waste and materials according to environmental standards.</t>
  </si>
  <si>
    <t xml:space="preserve">2A7X1 –Aircraft Metals Technology  includes 2A731, 2A751, 2A771, 2A791 </t>
  </si>
  <si>
    <t>3D1X7 – Cable and Antenna Systems Includes 3D117, 3D 157, 3D177</t>
  </si>
  <si>
    <t>Provide command and control (C2) capabilities through installation, maintenance, fault isolation, and reconstitution of fixed cable and wireless distribution systems, local area networks (LAN), and wide area networks (WAN) in support of tactical and strategic operations. They monitor and analyze performance of underground, buried, and aerial cable and antenna networks.Operates and performs maintenance on tools, test equipment, auxiliary equipment, and vehicles such as backhoes, trenchers, cable trailers, cable reel trucks, and antenna construction vehicles. Locates, repairs, and replaces faulty closures in copper core, waveguide, coaxial, and fiber optic cable systems. Performs pneumatic troubleshooting to locate faulty splice closures and demivalve assemblies. Excavates and backfills splice pits. Seals cables, repairs demivalves, and adjusts pressure transmitters and contactors. Installs and maintains aerial cable support structures such as pole line and suspension strands. Installs underground cable, uses duct rods, cleans cable duct systems, prepares the pulling apparatus, and pulls in and temporarily bonds cable. Installs, maintains, and marks path of buried cable systems.</t>
  </si>
  <si>
    <t>3E0X1 – Electrical Systems  includes 3E011, and 3E031 and 3E051 and 3E071</t>
  </si>
  <si>
    <t>Installs, maintains, and repairs energized and de-energized electrical distribution systems and components. Installs, maintains, and repairs interior, exterior, overhead, underground electrical power distribution systems and components such as capacitor banks, vacuum and air break switches, breakers, transformers, fuses, lighting fixtures, receptacles, and motors. Climbs utility poles and operates special purpose vehicles and equipment, including line maintenance and high reach trucks to inspect, maintain, and repair overhead distribution systems. </t>
  </si>
  <si>
    <t>3E 1X1 HVAC, includes 3E131, 3E151, 3E171, 3E191</t>
  </si>
  <si>
    <t>32EX – Civil Engineer, includes 32E1, 32E2, 32E3, 32E4</t>
  </si>
  <si>
    <t>Develops and implements civil engineer (CE) force employment, and provides staff supervision and technical advice. Performs and manages CE functions and activities to provide facilities and infrastructure supporting the United States and allies. Activities include programming, budgeting, project management, drafting, surveying, planning, feasibility studies, construction management, utilities operations, energy and environmental programs, land management, real property accounting, fire protection, explosive ordnance disposal (EOD), disaster preparedness (DP) programs, family housing and dorm management, and mobilization programs at base level. Serves on response teams and related installation support services. Advises commanders and government officials on effective use of CE resources</t>
  </si>
  <si>
    <t>3E631 Operation Management</t>
  </si>
  <si>
    <t>Establishes and manages the operation of the command and control centers and customer focal point. Implements and manages the customer satisfaction program. Responds to customer inquiries. Prepares and manages work requirements during approval, processing, and completion stages. Recommends method of accomplishment based on existing capabilities. Develops, monitors, and manages work order priority program. Monitors work costs to ensure compliance with legal limits or support agreements. Operates computer and communications equipment to support work force management activities. Manages preparation and maintenance of work force records and reports. Performs quantitative study of management data to assess cost and reimbursement, work performance, progress, trends, standards, and policies. Manages priorities and work plans, and monitors work status. Manages recurring work program and provides non-technical automated assistance as needed. Analyzes work activities to ensure quality and compliance with policies, current directions, and other publications. Evaluates inspection findings and recommends corrective action. Collaborates with engineer and environmental planning functions. </t>
  </si>
  <si>
    <t>43EX – Bioenvironmental Engineer, includes 43E1, 43E2, 43E3, 43E4</t>
  </si>
  <si>
    <t>Executes and supervises bioenvironmental engineering programs. Applies knowledge of engineering and the sciences to assist commanders in meeting mission objectives at home station and deployed settings. Performs health risk assessments for chemical, biological, radiological, nuclear, and physical hazards, which may compromise Force Health Protection. Advises commanders on impact of unacceptable risk to mission and provides viable courses of action to reduce and eliminate risk. Identifies and assesses effectiveness of occupational and environmental health controls. Participates in installation contingency response activities, including exercises. Determines the appropriateness of personnel protective equipment and individual protective equipment. May participate in development of policy. Directs and supervises technicians conducting base bioenvironmental engineering activities.</t>
  </si>
  <si>
    <t>553X0 Engineering Specialist  Includes 55330,55350, 55370, 55390</t>
  </si>
  <si>
    <t>Perform drafting duties. Interpret rough engineering sketches to produce working drawings using CAD techniques. Produce architectural, structural, civil, mechanical, and electrical drawings. Update Base Comprehensive Plans (BCP) and maintain record drawings. Plot and reproduce drawings. Perform surveying duties. Conduct reconnaissance, site location, construction, and mapping surveys. Utilize auto-levels, electronic total stations, resource and survey grade GPS equipment and related instruments to complete surveys. Collect, convert, and present field survey data for civil engineering projects. Perform GIS duties. Produce installation maps using a GIS interface. Create and maintain spatial, tabular and metadata to national standards. Combine disparate datasets from various organizations, with various projections and precisions. Develop query routines for end-user applications. Perform contract management duties. Manage and inspect construction and maintenance contracts. Interpret plans, specifications, and other contract documents. Coordinate, evaluate, monitor, and document contract activities and progress.</t>
  </si>
  <si>
    <t>Performs systems planning activities associated with design, development, manufacturing, sustainment, and modification of systems to satisfy customer requirements.Prepares, evaluates, and implements methods, processes, and techniques that support system design to improve performance, and  reliability. Conducts design studies and manages studies contracted to industries. Participates in formulating program documentation and progress assessments for all phases of the acquisition process. Provides technical consultation. Coordinates engineering and technical management activities. Advises management and staff on operations, current and revised policies and procedures, and new business practices. Coordinates with other functional activities to accomplish advance planning and to ensure process integration is accomplished, accurate, and understood. Maintains engineering and technical management liaison with other organizations. Establishes engineering and technical management policies and procedures.  Plans, organizes, and directs engineering and technical management operations. Plans, schedules, and allocates work. </t>
  </si>
  <si>
    <t>Hydraulic, pneumatic, electrical, and mechanical principles applying to aircraft and support equipment; hydraulic systems; concepts and applications of maintenance directives; using and interpreting schematics, wiring diagrams, and technical publications; and proper handling, use, and disposal of hazardous waste and materials.</t>
  </si>
  <si>
    <t>2A354 Fighter Aircraft Integrated Avionics Journeyman/ Craftsman (includes 2A375 and 2A355, and 2A375 - Advanced Fighter Aircraft Integrated Avionics Journyman/ Craftsman</t>
  </si>
  <si>
    <t>2A354</t>
  </si>
  <si>
    <t>Isolate malfunctions, repair and inspect  integrated avionics systems, including attack control, instrument, flight control, communications, navigation and others; Inspect, troubleshoot and maintain aircraft wiring systems; Utilize built-in test functions, electronic measuring equipment, support aerospace ground equipment and hand tools.   Advanced Integrated Avionics Jounreyman/Craftsman:  Performs and supervises general aircraft servicing and handling procedures.</t>
  </si>
  <si>
    <t>Maintenance mechanic</t>
  </si>
  <si>
    <t>Garage Mechanic</t>
  </si>
  <si>
    <t>Station Electrician</t>
  </si>
  <si>
    <t>Heavy Duty Mechanic</t>
  </si>
  <si>
    <t>Fleet Mechanic</t>
  </si>
  <si>
    <t xml:space="preserve"> Station Electrician</t>
  </si>
  <si>
    <t>Light Duty Mechanic</t>
  </si>
  <si>
    <t>Auto Body Repair Technician</t>
  </si>
  <si>
    <t>Lineworker</t>
  </si>
  <si>
    <t xml:space="preserve"> Telecommunications Technician</t>
  </si>
  <si>
    <t>Broadband Technician</t>
  </si>
  <si>
    <t>Groundworker</t>
  </si>
  <si>
    <t xml:space="preserve">Apprentice Line Technician </t>
  </si>
  <si>
    <t>Interior Electrician</t>
  </si>
  <si>
    <t>Exterior Electrician</t>
  </si>
  <si>
    <t>Lineman</t>
  </si>
  <si>
    <t>General Electrician</t>
  </si>
  <si>
    <t>Airfield Lighting, Alarms, Guard General Systems, Station Electrician, Lead Electrician, Electrician</t>
  </si>
  <si>
    <t>Guard General Systems</t>
  </si>
  <si>
    <t>Lead Electrician</t>
  </si>
  <si>
    <t>Electrician</t>
  </si>
  <si>
    <t>Power Plant Supervisor/ Manager</t>
  </si>
  <si>
    <t>Work Order Clerk</t>
  </si>
  <si>
    <t>Control Center Supervisor</t>
  </si>
  <si>
    <t>Power Plant Maintenance Mechanic</t>
  </si>
  <si>
    <t>Gas serviceman</t>
  </si>
  <si>
    <t>Environmental Engineer,                    Environmental Specialist</t>
  </si>
  <si>
    <t>Health &amp; Safety Engineer</t>
  </si>
  <si>
    <t>Compliance Specialist</t>
  </si>
  <si>
    <t>Chemist</t>
  </si>
  <si>
    <t>System Engineer</t>
  </si>
  <si>
    <t>Electrical Engineer</t>
  </si>
  <si>
    <t>Engineering Speacialist, Engineering Technician</t>
  </si>
  <si>
    <t>CADD</t>
  </si>
  <si>
    <t>Field Engineering Technician, Field Engineer</t>
  </si>
  <si>
    <t>GIS Technician, GIS Specialist</t>
  </si>
  <si>
    <t>Drafter</t>
  </si>
  <si>
    <t>3E6X1 Operation Management</t>
  </si>
  <si>
    <t>3E6X1</t>
  </si>
  <si>
    <t>Power Plant Production</t>
  </si>
  <si>
    <t xml:space="preserve">I &amp; C Technician (Instrumentation and Controls Technician) </t>
  </si>
  <si>
    <t>Provide command and control (C2) capabilities through installation, maintenance, fault isolation, and reconstitution of fixed cable and wireless distribution systems, local area networks (LAN), and wide area networks (WAN) in support of tactical and strategic operations. They monitor and analyze performance of underground, buried, and aerial cable and antenna networks.  Operates and performs maintenance on tools, test equipment, auxiliary equipment, and vehicles such as backhoes, trenchers, cable trailers, cable reel trucks, and antenna construction vehicles. Locates, repairs, and replaces faulty closures in copper core, waveguide, coaxial, and fiber optic cable systems. Performs pneumatic troubleshooting to locate faulty splice closures and demivalve assemblies. Excavates and backfills splice pits. Seals cables, repairs demivalves, and adjusts pressure transmitters and contactors. Installs and maintains aerial cable support structures such as pole line and suspension strands. Installs underground cable, uses duct rods, cleans cable duct systems, prepares the pulling apparatus, and pulls in and temporarily bonds cable. Installs, maintains, and marks path of buried cable systems.</t>
  </si>
  <si>
    <t xml:space="preserve">47-2111.      17-3023.            49-9025.      49-9023.      </t>
  </si>
  <si>
    <t>51-8013.      51-8099</t>
  </si>
  <si>
    <t>47-5013</t>
  </si>
  <si>
    <t xml:space="preserve">17-2051.       17-2141.          17-2081.     </t>
  </si>
  <si>
    <t>17-2081.      17-2111.01</t>
  </si>
  <si>
    <t>17-3023</t>
  </si>
  <si>
    <t>62EX Developmental Engineer, includes 62E1, 62E2, 62E3, 62E4</t>
  </si>
  <si>
    <t>17-2071         17-2141           11-9041</t>
  </si>
  <si>
    <t>11-1021</t>
  </si>
  <si>
    <t>47-2151.          47-2152.        47-3015</t>
  </si>
  <si>
    <t>49-1011.        49-9051</t>
  </si>
  <si>
    <t>49-2095.        49-9012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</si>
</sst>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sz val="12"/>
      <color theme="1"/>
      <name val="Calibri"/>
      <family val="2"/>
      <scheme val="minor"/>
    </font>
    <font>
      <sz val="12"/>
      <color rgb="FF3D3D3D"/>
      <name val="Calibri"/>
      <family val="2"/>
      <scheme val="minor"/>
    </font>
    <font>
      <sz val="10"/>
      <color theme="1"/>
      <name val="Calibri"/>
      <family val="2"/>
      <scheme val="minor"/>
    </font>
    <font>
      <sz val="12"/>
      <color rgb="FF2C3E50"/>
      <name val="Calibri"/>
      <family val="2"/>
      <scheme val="minor"/>
    </font>
    <font>
      <sz val="8"/>
      <name val="Calibri"/>
      <family val="2"/>
      <scheme val="minor"/>
    </font>
    <font>
      <sz val="12"/>
      <color theme="1"/>
      <name val="Calibri (Body)"/>
    </font>
    <font>
      <sz val="12"/>
      <color rgb="FF000000"/>
      <name val="Calibri"/>
      <family val="2"/>
      <scheme val="minor"/>
    </font>
    <font>
      <sz val="16"/>
      <color theme="1"/>
      <name val="Calibri"/>
      <family val="2"/>
      <scheme val="minor"/>
    </font>
    <font>
      <sz val="12"/>
      <color rgb="FFFFFFFF"/>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7">
    <border>
      <left/>
      <right/>
      <top/>
      <bottom/>
      <diagonal/>
    </border>
    <border>
      <left style="thick">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indexed="64"/>
      </left>
      <right style="thin">
        <color indexed="64"/>
      </right>
      <top style="thin">
        <color indexed="64"/>
      </top>
      <bottom style="thin">
        <color indexed="64"/>
      </bottom>
      <diagonal/>
    </border>
    <border>
      <left style="thick">
        <color theme="0" tint="-0.24994659260841701"/>
      </left>
      <right style="hair">
        <color theme="0" tint="-0.24994659260841701"/>
      </right>
      <top style="thick">
        <color theme="0" tint="-0.24994659260841701"/>
      </top>
      <bottom/>
      <diagonal/>
    </border>
    <border>
      <left style="hair">
        <color theme="0" tint="-0.24994659260841701"/>
      </left>
      <right style="hair">
        <color theme="0" tint="-0.24994659260841701"/>
      </right>
      <top style="thick">
        <color theme="0" tint="-0.24994659260841701"/>
      </top>
      <bottom/>
      <diagonal/>
    </border>
    <border>
      <left style="hair">
        <color theme="0" tint="-0.24994659260841701"/>
      </left>
      <right style="thick">
        <color theme="0" tint="-0.24994659260841701"/>
      </right>
      <top style="thick">
        <color theme="0" tint="-0.24994659260841701"/>
      </top>
      <bottom/>
      <diagonal/>
    </border>
  </borders>
  <cellStyleXfs count="1">
    <xf numFmtId="0" fontId="0" fillId="0" borderId="0"/>
  </cellStyleXfs>
  <cellXfs count="30">
    <xf numFmtId="0" fontId="0" fillId="0" borderId="0" xfId="0"/>
    <xf numFmtId="0" fontId="2" fillId="0" borderId="0" xfId="0" applyFont="1" applyAlignment="1">
      <alignment vertical="center"/>
    </xf>
    <xf numFmtId="0" fontId="3" fillId="0" borderId="0" xfId="0" applyFont="1" applyAlignment="1">
      <alignment vertical="center" wrapText="1"/>
    </xf>
    <xf numFmtId="0" fontId="1" fillId="0" borderId="0" xfId="0" applyFont="1"/>
    <xf numFmtId="0" fontId="0" fillId="0" borderId="0" xfId="0" applyFont="1"/>
    <xf numFmtId="0" fontId="0" fillId="0" borderId="0" xfId="0" applyFont="1" applyAlignment="1">
      <alignment vertical="center" wrapText="1"/>
    </xf>
    <xf numFmtId="0" fontId="4" fillId="0" borderId="1" xfId="0" applyFont="1" applyBorder="1" applyAlignment="1">
      <alignment wrapText="1"/>
    </xf>
    <xf numFmtId="0" fontId="4" fillId="0" borderId="2" xfId="0" applyFont="1" applyBorder="1" applyAlignment="1">
      <alignment horizontal="left" wrapText="1"/>
    </xf>
    <xf numFmtId="0" fontId="3" fillId="0" borderId="3" xfId="0" applyFont="1" applyBorder="1" applyAlignment="1">
      <alignment vertical="top" wrapText="1"/>
    </xf>
    <xf numFmtId="0" fontId="5" fillId="0" borderId="3" xfId="0" applyFont="1" applyBorder="1" applyAlignment="1">
      <alignment vertical="top" wrapText="1"/>
    </xf>
    <xf numFmtId="0" fontId="0" fillId="0" borderId="3" xfId="0" applyFont="1" applyBorder="1" applyAlignment="1">
      <alignment vertical="top"/>
    </xf>
    <xf numFmtId="0" fontId="5" fillId="0" borderId="3" xfId="0" applyFont="1" applyBorder="1" applyAlignment="1">
      <alignment horizontal="left" vertical="top" wrapText="1"/>
    </xf>
    <xf numFmtId="0" fontId="0" fillId="0" borderId="3" xfId="0" applyFont="1" applyBorder="1" applyAlignment="1">
      <alignment vertical="top" wrapText="1"/>
    </xf>
    <xf numFmtId="11" fontId="0" fillId="0" borderId="3" xfId="0" applyNumberFormat="1" applyFont="1" applyBorder="1" applyAlignment="1">
      <alignment vertical="top"/>
    </xf>
    <xf numFmtId="0" fontId="0" fillId="0" borderId="3" xfId="0" applyFont="1" applyBorder="1" applyAlignment="1">
      <alignment horizontal="left" vertical="top" wrapText="1"/>
    </xf>
    <xf numFmtId="0" fontId="7" fillId="3" borderId="3" xfId="0" applyFont="1" applyFill="1" applyBorder="1" applyAlignment="1">
      <alignment vertical="top" wrapText="1"/>
    </xf>
    <xf numFmtId="0" fontId="8" fillId="0" borderId="3" xfId="0" applyFont="1" applyBorder="1" applyAlignment="1">
      <alignment vertical="top" wrapText="1"/>
    </xf>
    <xf numFmtId="0" fontId="9" fillId="0" borderId="0" xfId="0" applyFont="1"/>
    <xf numFmtId="0" fontId="10" fillId="2" borderId="4" xfId="0" applyFont="1" applyFill="1" applyBorder="1" applyAlignment="1">
      <alignment vertical="top" wrapText="1"/>
    </xf>
    <xf numFmtId="0" fontId="10" fillId="2" borderId="5" xfId="0" applyFont="1" applyFill="1" applyBorder="1" applyAlignment="1">
      <alignment vertical="top" wrapText="1"/>
    </xf>
    <xf numFmtId="0" fontId="0" fillId="3" borderId="3" xfId="0" applyFont="1" applyFill="1" applyBorder="1" applyAlignment="1">
      <alignment vertical="top" wrapText="1"/>
    </xf>
    <xf numFmtId="0" fontId="0" fillId="3" borderId="0" xfId="0" applyFont="1" applyFill="1"/>
    <xf numFmtId="0" fontId="0" fillId="0" borderId="0" xfId="0" applyFont="1" applyFill="1"/>
    <xf numFmtId="0" fontId="0" fillId="0" borderId="0" xfId="0" applyFont="1" applyAlignment="1">
      <alignment wrapText="1"/>
    </xf>
    <xf numFmtId="0" fontId="0" fillId="0" borderId="0" xfId="0" applyFont="1" applyAlignment="1">
      <alignment vertical="center"/>
    </xf>
    <xf numFmtId="11" fontId="0" fillId="0" borderId="0" xfId="0" applyNumberFormat="1" applyFont="1" applyAlignment="1">
      <alignment vertical="center"/>
    </xf>
    <xf numFmtId="0" fontId="10" fillId="2" borderId="6" xfId="0" applyFont="1" applyFill="1" applyBorder="1" applyAlignment="1">
      <alignment vertical="center" wrapText="1"/>
    </xf>
    <xf numFmtId="11" fontId="5" fillId="0" borderId="3" xfId="0" applyNumberFormat="1" applyFont="1" applyBorder="1" applyAlignment="1">
      <alignment vertical="top"/>
    </xf>
    <xf numFmtId="0" fontId="10" fillId="0" borderId="3" xfId="0" applyFont="1" applyFill="1" applyBorder="1" applyAlignment="1">
      <alignment vertical="top" wrapText="1"/>
    </xf>
    <xf numFmtId="0" fontId="0" fillId="0"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1F45-12B0-F549-B68F-061ACF2C2651}">
  <sheetPr>
    <pageSetUpPr fitToPage="1"/>
  </sheetPr>
  <dimension ref="A1:E55"/>
  <sheetViews>
    <sheetView showGridLines="0" tabSelected="1" topLeftCell="A6" workbookViewId="0">
      <selection activeCell="C2" sqref="C2"/>
    </sheetView>
  </sheetViews>
  <sheetFormatPr baseColWidth="10" defaultColWidth="11" defaultRowHeight="16" x14ac:dyDescent="0.2"/>
  <cols>
    <col min="1" max="1" width="36.33203125" style="4" customWidth="1"/>
    <col min="2" max="2" width="17.33203125" style="4" customWidth="1"/>
    <col min="3" max="3" width="74.33203125" style="4" customWidth="1"/>
    <col min="4" max="4" width="28.1640625" style="4" customWidth="1"/>
    <col min="5" max="16384" width="11" style="4"/>
  </cols>
  <sheetData>
    <row r="1" spans="1:5" ht="21" x14ac:dyDescent="0.25">
      <c r="A1" s="17" t="s">
        <v>3</v>
      </c>
      <c r="B1" s="17"/>
    </row>
    <row r="2" spans="1:5" ht="17" thickBot="1" x14ac:dyDescent="0.25"/>
    <row r="3" spans="1:5" ht="18" thickTop="1" x14ac:dyDescent="0.2">
      <c r="A3" s="18" t="s">
        <v>0</v>
      </c>
      <c r="B3" s="19" t="s">
        <v>5</v>
      </c>
      <c r="C3" s="19" t="s">
        <v>7</v>
      </c>
      <c r="D3" s="19" t="s">
        <v>1</v>
      </c>
      <c r="E3" s="26" t="s">
        <v>6</v>
      </c>
    </row>
    <row r="4" spans="1:5" s="21" customFormat="1" ht="102" x14ac:dyDescent="0.2">
      <c r="A4" s="15" t="s">
        <v>38</v>
      </c>
      <c r="B4" s="20" t="s">
        <v>39</v>
      </c>
      <c r="C4" s="16" t="s">
        <v>40</v>
      </c>
      <c r="D4" s="15" t="s">
        <v>81</v>
      </c>
      <c r="E4" s="20" t="s">
        <v>94</v>
      </c>
    </row>
    <row r="5" spans="1:5" s="22" customFormat="1" ht="68" x14ac:dyDescent="0.2">
      <c r="A5" s="10" t="s">
        <v>16</v>
      </c>
      <c r="B5" s="10" t="s">
        <v>17</v>
      </c>
      <c r="C5" s="12" t="s">
        <v>37</v>
      </c>
      <c r="D5" s="12" t="s">
        <v>41</v>
      </c>
      <c r="E5" s="28"/>
    </row>
    <row r="6" spans="1:5" s="22" customFormat="1" ht="68" x14ac:dyDescent="0.2">
      <c r="A6" s="10" t="s">
        <v>16</v>
      </c>
      <c r="B6" s="10" t="s">
        <v>17</v>
      </c>
      <c r="C6" s="12" t="s">
        <v>37</v>
      </c>
      <c r="D6" s="12" t="s">
        <v>42</v>
      </c>
      <c r="E6" s="28"/>
    </row>
    <row r="7" spans="1:5" s="22" customFormat="1" ht="68" x14ac:dyDescent="0.2">
      <c r="A7" s="10" t="s">
        <v>16</v>
      </c>
      <c r="B7" s="10" t="s">
        <v>17</v>
      </c>
      <c r="C7" s="12" t="s">
        <v>37</v>
      </c>
      <c r="D7" s="12" t="s">
        <v>43</v>
      </c>
      <c r="E7" s="29" t="s">
        <v>88</v>
      </c>
    </row>
    <row r="8" spans="1:5" s="22" customFormat="1" ht="68" x14ac:dyDescent="0.2">
      <c r="A8" s="10" t="s">
        <v>16</v>
      </c>
      <c r="B8" s="10" t="s">
        <v>17</v>
      </c>
      <c r="C8" s="12" t="s">
        <v>37</v>
      </c>
      <c r="D8" s="12" t="s">
        <v>44</v>
      </c>
      <c r="E8" s="28"/>
    </row>
    <row r="9" spans="1:5" ht="102" x14ac:dyDescent="0.2">
      <c r="A9" s="12" t="s">
        <v>22</v>
      </c>
      <c r="B9" s="14" t="str">
        <f t="shared" ref="B9:B51" si="0">LEFT(A9,5)</f>
        <v>2A7X1</v>
      </c>
      <c r="C9" s="9" t="s">
        <v>21</v>
      </c>
      <c r="D9" s="10" t="s">
        <v>2</v>
      </c>
      <c r="E9" s="12" t="s">
        <v>92</v>
      </c>
    </row>
    <row r="10" spans="1:5" ht="51" x14ac:dyDescent="0.2">
      <c r="A10" s="10" t="s">
        <v>8</v>
      </c>
      <c r="B10" s="10" t="s">
        <v>9</v>
      </c>
      <c r="C10" s="12" t="s">
        <v>10</v>
      </c>
      <c r="D10" s="12" t="s">
        <v>45</v>
      </c>
      <c r="E10" s="10"/>
    </row>
    <row r="11" spans="1:5" ht="51" x14ac:dyDescent="0.2">
      <c r="A11" s="10" t="s">
        <v>8</v>
      </c>
      <c r="B11" s="10" t="s">
        <v>9</v>
      </c>
      <c r="C11" s="12" t="s">
        <v>10</v>
      </c>
      <c r="D11" s="12" t="s">
        <v>46</v>
      </c>
      <c r="E11" s="29" t="s">
        <v>88</v>
      </c>
    </row>
    <row r="12" spans="1:5" ht="51" x14ac:dyDescent="0.2">
      <c r="A12" s="10" t="s">
        <v>8</v>
      </c>
      <c r="B12" s="10" t="s">
        <v>9</v>
      </c>
      <c r="C12" s="12" t="s">
        <v>10</v>
      </c>
      <c r="D12" s="12" t="s">
        <v>44</v>
      </c>
      <c r="E12" s="10"/>
    </row>
    <row r="13" spans="1:5" ht="51" x14ac:dyDescent="0.2">
      <c r="A13" s="10" t="s">
        <v>8</v>
      </c>
      <c r="B13" s="10" t="s">
        <v>9</v>
      </c>
      <c r="C13" s="12" t="s">
        <v>10</v>
      </c>
      <c r="D13" s="12" t="s">
        <v>47</v>
      </c>
      <c r="E13" s="10"/>
    </row>
    <row r="14" spans="1:5" ht="60" customHeight="1" x14ac:dyDescent="0.2">
      <c r="A14" s="10" t="s">
        <v>8</v>
      </c>
      <c r="B14" s="10" t="s">
        <v>9</v>
      </c>
      <c r="C14" s="12" t="s">
        <v>10</v>
      </c>
      <c r="D14" s="12" t="s">
        <v>48</v>
      </c>
      <c r="E14" s="10"/>
    </row>
    <row r="15" spans="1:5" ht="255" x14ac:dyDescent="0.2">
      <c r="A15" s="14" t="s">
        <v>23</v>
      </c>
      <c r="B15" s="14" t="str">
        <f t="shared" si="0"/>
        <v>3D1X7</v>
      </c>
      <c r="C15" s="11" t="s">
        <v>82</v>
      </c>
      <c r="D15" s="14" t="s">
        <v>49</v>
      </c>
      <c r="E15" s="12" t="s">
        <v>93</v>
      </c>
    </row>
    <row r="16" spans="1:5" ht="255" x14ac:dyDescent="0.2">
      <c r="A16" s="14" t="s">
        <v>23</v>
      </c>
      <c r="B16" s="14" t="str">
        <f t="shared" ref="B16:B20" si="1">LEFT(A16,5)</f>
        <v>3D1X7</v>
      </c>
      <c r="C16" s="11" t="s">
        <v>24</v>
      </c>
      <c r="D16" s="14" t="s">
        <v>43</v>
      </c>
      <c r="E16" s="12" t="s">
        <v>93</v>
      </c>
    </row>
    <row r="17" spans="1:5" ht="255" x14ac:dyDescent="0.2">
      <c r="A17" s="14" t="s">
        <v>23</v>
      </c>
      <c r="B17" s="14" t="str">
        <f t="shared" si="1"/>
        <v>3D1X7</v>
      </c>
      <c r="C17" s="11" t="s">
        <v>24</v>
      </c>
      <c r="D17" s="14" t="s">
        <v>50</v>
      </c>
      <c r="E17" s="12" t="s">
        <v>93</v>
      </c>
    </row>
    <row r="18" spans="1:5" ht="255" x14ac:dyDescent="0.2">
      <c r="A18" s="14" t="s">
        <v>23</v>
      </c>
      <c r="B18" s="14" t="str">
        <f t="shared" si="1"/>
        <v>3D1X7</v>
      </c>
      <c r="C18" s="11" t="s">
        <v>24</v>
      </c>
      <c r="D18" s="14" t="s">
        <v>51</v>
      </c>
      <c r="E18" s="12" t="s">
        <v>93</v>
      </c>
    </row>
    <row r="19" spans="1:5" ht="255" x14ac:dyDescent="0.2">
      <c r="A19" s="14" t="s">
        <v>23</v>
      </c>
      <c r="B19" s="14" t="str">
        <f t="shared" si="1"/>
        <v>3D1X7</v>
      </c>
      <c r="C19" s="11" t="s">
        <v>24</v>
      </c>
      <c r="D19" s="14" t="s">
        <v>52</v>
      </c>
      <c r="E19" s="12" t="s">
        <v>93</v>
      </c>
    </row>
    <row r="20" spans="1:5" ht="255" x14ac:dyDescent="0.2">
      <c r="A20" s="14" t="s">
        <v>23</v>
      </c>
      <c r="B20" s="14" t="str">
        <f t="shared" si="1"/>
        <v>3D1X7</v>
      </c>
      <c r="C20" s="11" t="s">
        <v>24</v>
      </c>
      <c r="D20" s="14" t="s">
        <v>53</v>
      </c>
      <c r="E20" s="12" t="s">
        <v>93</v>
      </c>
    </row>
    <row r="21" spans="1:5" ht="204" x14ac:dyDescent="0.2">
      <c r="A21" s="10" t="s">
        <v>18</v>
      </c>
      <c r="B21" s="10" t="s">
        <v>19</v>
      </c>
      <c r="C21" s="8" t="s">
        <v>20</v>
      </c>
      <c r="D21" s="8" t="s">
        <v>54</v>
      </c>
      <c r="E21" s="12" t="s">
        <v>83</v>
      </c>
    </row>
    <row r="22" spans="1:5" ht="204" x14ac:dyDescent="0.2">
      <c r="A22" s="10" t="s">
        <v>18</v>
      </c>
      <c r="B22" s="10" t="s">
        <v>19</v>
      </c>
      <c r="C22" s="8" t="s">
        <v>20</v>
      </c>
      <c r="D22" s="8" t="s">
        <v>55</v>
      </c>
      <c r="E22" s="12" t="s">
        <v>83</v>
      </c>
    </row>
    <row r="23" spans="1:5" ht="204" x14ac:dyDescent="0.2">
      <c r="A23" s="10" t="s">
        <v>18</v>
      </c>
      <c r="B23" s="10" t="s">
        <v>19</v>
      </c>
      <c r="C23" s="8" t="s">
        <v>20</v>
      </c>
      <c r="D23" s="8" t="s">
        <v>56</v>
      </c>
      <c r="E23" s="12" t="s">
        <v>83</v>
      </c>
    </row>
    <row r="24" spans="1:5" ht="204" x14ac:dyDescent="0.2">
      <c r="A24" s="10" t="s">
        <v>18</v>
      </c>
      <c r="B24" s="10" t="s">
        <v>19</v>
      </c>
      <c r="C24" s="8" t="s">
        <v>20</v>
      </c>
      <c r="D24" s="8" t="s">
        <v>57</v>
      </c>
      <c r="E24" s="12" t="s">
        <v>83</v>
      </c>
    </row>
    <row r="25" spans="1:5" ht="204" x14ac:dyDescent="0.2">
      <c r="A25" s="10" t="s">
        <v>18</v>
      </c>
      <c r="B25" s="10" t="s">
        <v>19</v>
      </c>
      <c r="C25" s="8" t="s">
        <v>20</v>
      </c>
      <c r="D25" s="8" t="s">
        <v>58</v>
      </c>
      <c r="E25" s="12" t="s">
        <v>83</v>
      </c>
    </row>
    <row r="26" spans="1:5" ht="204" x14ac:dyDescent="0.2">
      <c r="A26" s="10" t="s">
        <v>18</v>
      </c>
      <c r="B26" s="10" t="s">
        <v>19</v>
      </c>
      <c r="C26" s="8" t="s">
        <v>20</v>
      </c>
      <c r="D26" s="8" t="s">
        <v>59</v>
      </c>
      <c r="E26" s="12" t="s">
        <v>83</v>
      </c>
    </row>
    <row r="27" spans="1:5" ht="204" x14ac:dyDescent="0.2">
      <c r="A27" s="10" t="s">
        <v>18</v>
      </c>
      <c r="B27" s="10" t="s">
        <v>19</v>
      </c>
      <c r="C27" s="8" t="s">
        <v>20</v>
      </c>
      <c r="D27" s="8" t="s">
        <v>46</v>
      </c>
      <c r="E27" s="12" t="s">
        <v>83</v>
      </c>
    </row>
    <row r="28" spans="1:5" ht="204" x14ac:dyDescent="0.2">
      <c r="A28" s="10" t="s">
        <v>18</v>
      </c>
      <c r="B28" s="10" t="s">
        <v>19</v>
      </c>
      <c r="C28" s="8" t="s">
        <v>20</v>
      </c>
      <c r="D28" s="8" t="s">
        <v>60</v>
      </c>
      <c r="E28" s="12" t="s">
        <v>83</v>
      </c>
    </row>
    <row r="29" spans="1:5" ht="204" x14ac:dyDescent="0.2">
      <c r="A29" s="10" t="s">
        <v>18</v>
      </c>
      <c r="B29" s="10" t="s">
        <v>19</v>
      </c>
      <c r="C29" s="8" t="s">
        <v>20</v>
      </c>
      <c r="D29" s="8" t="s">
        <v>61</v>
      </c>
      <c r="E29" s="12" t="s">
        <v>83</v>
      </c>
    </row>
    <row r="30" spans="1:5" ht="255" x14ac:dyDescent="0.2">
      <c r="A30" s="27" t="s">
        <v>78</v>
      </c>
      <c r="B30" s="10" t="s">
        <v>79</v>
      </c>
      <c r="C30" s="9" t="s">
        <v>31</v>
      </c>
      <c r="D30" s="8" t="s">
        <v>62</v>
      </c>
      <c r="E30" s="10" t="s">
        <v>91</v>
      </c>
    </row>
    <row r="31" spans="1:5" ht="255" x14ac:dyDescent="0.2">
      <c r="A31" s="27" t="s">
        <v>30</v>
      </c>
      <c r="B31" s="10" t="s">
        <v>79</v>
      </c>
      <c r="C31" s="9" t="s">
        <v>31</v>
      </c>
      <c r="D31" s="8" t="s">
        <v>63</v>
      </c>
      <c r="E31" s="10" t="s">
        <v>91</v>
      </c>
    </row>
    <row r="32" spans="1:5" ht="255" x14ac:dyDescent="0.2">
      <c r="A32" s="27" t="s">
        <v>78</v>
      </c>
      <c r="B32" s="10" t="s">
        <v>79</v>
      </c>
      <c r="C32" s="9" t="s">
        <v>31</v>
      </c>
      <c r="D32" s="8" t="s">
        <v>64</v>
      </c>
      <c r="E32" s="10"/>
    </row>
    <row r="33" spans="1:5" ht="119" x14ac:dyDescent="0.2">
      <c r="A33" s="12" t="s">
        <v>25</v>
      </c>
      <c r="B33" s="14" t="str">
        <f t="shared" si="0"/>
        <v>3E0X1</v>
      </c>
      <c r="C33" s="9" t="s">
        <v>26</v>
      </c>
      <c r="D33" s="10" t="s">
        <v>61</v>
      </c>
      <c r="E33" s="12" t="s">
        <v>83</v>
      </c>
    </row>
    <row r="34" spans="1:5" ht="119" x14ac:dyDescent="0.2">
      <c r="A34" s="12" t="s">
        <v>25</v>
      </c>
      <c r="B34" s="14" t="str">
        <f t="shared" ref="B34" si="2">LEFT(A34,5)</f>
        <v>3E0X1</v>
      </c>
      <c r="C34" s="9" t="s">
        <v>26</v>
      </c>
      <c r="D34" s="10" t="s">
        <v>49</v>
      </c>
      <c r="E34" s="12" t="s">
        <v>83</v>
      </c>
    </row>
    <row r="35" spans="1:5" ht="34" x14ac:dyDescent="0.2">
      <c r="A35" s="10" t="s">
        <v>11</v>
      </c>
      <c r="B35" s="13" t="s">
        <v>12</v>
      </c>
      <c r="C35" s="12" t="s">
        <v>13</v>
      </c>
      <c r="D35" s="12" t="s">
        <v>80</v>
      </c>
      <c r="E35" s="12" t="s">
        <v>84</v>
      </c>
    </row>
    <row r="36" spans="1:5" ht="34" x14ac:dyDescent="0.2">
      <c r="A36" s="10" t="s">
        <v>11</v>
      </c>
      <c r="B36" s="13" t="s">
        <v>12</v>
      </c>
      <c r="C36" s="12" t="s">
        <v>13</v>
      </c>
      <c r="D36" s="12" t="s">
        <v>43</v>
      </c>
      <c r="E36" s="12" t="s">
        <v>84</v>
      </c>
    </row>
    <row r="37" spans="1:5" ht="34" x14ac:dyDescent="0.2">
      <c r="A37" s="10" t="s">
        <v>11</v>
      </c>
      <c r="B37" s="13" t="s">
        <v>12</v>
      </c>
      <c r="C37" s="12" t="s">
        <v>13</v>
      </c>
      <c r="D37" s="12" t="s">
        <v>65</v>
      </c>
      <c r="E37" s="12" t="s">
        <v>84</v>
      </c>
    </row>
    <row r="38" spans="1:5" ht="68" x14ac:dyDescent="0.2">
      <c r="A38" s="12" t="s">
        <v>27</v>
      </c>
      <c r="B38" s="10" t="s">
        <v>14</v>
      </c>
      <c r="C38" s="12" t="s">
        <v>15</v>
      </c>
      <c r="D38" s="12" t="s">
        <v>80</v>
      </c>
      <c r="E38" s="12" t="s">
        <v>84</v>
      </c>
    </row>
    <row r="39" spans="1:5" ht="68" x14ac:dyDescent="0.2">
      <c r="A39" s="12" t="s">
        <v>27</v>
      </c>
      <c r="B39" s="10" t="s">
        <v>14</v>
      </c>
      <c r="C39" s="12" t="s">
        <v>15</v>
      </c>
      <c r="D39" s="12" t="s">
        <v>66</v>
      </c>
      <c r="E39" s="10" t="s">
        <v>85</v>
      </c>
    </row>
    <row r="40" spans="1:5" ht="170" x14ac:dyDescent="0.2">
      <c r="A40" s="12" t="s">
        <v>28</v>
      </c>
      <c r="B40" s="14" t="str">
        <f t="shared" si="0"/>
        <v xml:space="preserve">32EX </v>
      </c>
      <c r="C40" s="9" t="s">
        <v>29</v>
      </c>
      <c r="D40" s="10" t="s">
        <v>4</v>
      </c>
      <c r="E40" s="12" t="s">
        <v>86</v>
      </c>
    </row>
    <row r="41" spans="1:5" ht="187" x14ac:dyDescent="0.2">
      <c r="A41" s="12" t="s">
        <v>32</v>
      </c>
      <c r="B41" s="14" t="str">
        <f t="shared" si="0"/>
        <v xml:space="preserve">43EX </v>
      </c>
      <c r="C41" s="9" t="s">
        <v>33</v>
      </c>
      <c r="D41" s="12" t="s">
        <v>70</v>
      </c>
      <c r="E41" s="12" t="s">
        <v>87</v>
      </c>
    </row>
    <row r="42" spans="1:5" ht="187" x14ac:dyDescent="0.2">
      <c r="A42" s="12" t="s">
        <v>32</v>
      </c>
      <c r="B42" s="14" t="str">
        <f t="shared" ref="B42:B44" si="3">LEFT(A42,5)</f>
        <v xml:space="preserve">43EX </v>
      </c>
      <c r="C42" s="9" t="s">
        <v>33</v>
      </c>
      <c r="D42" s="12" t="s">
        <v>67</v>
      </c>
      <c r="E42" s="12" t="s">
        <v>87</v>
      </c>
    </row>
    <row r="43" spans="1:5" ht="187" x14ac:dyDescent="0.2">
      <c r="A43" s="12" t="s">
        <v>32</v>
      </c>
      <c r="B43" s="14" t="str">
        <f t="shared" si="3"/>
        <v xml:space="preserve">43EX </v>
      </c>
      <c r="C43" s="9" t="s">
        <v>33</v>
      </c>
      <c r="D43" s="12" t="s">
        <v>68</v>
      </c>
      <c r="E43" s="12" t="s">
        <v>87</v>
      </c>
    </row>
    <row r="44" spans="1:5" ht="187" x14ac:dyDescent="0.2">
      <c r="A44" s="12" t="s">
        <v>32</v>
      </c>
      <c r="B44" s="14" t="str">
        <f t="shared" si="3"/>
        <v xml:space="preserve">43EX </v>
      </c>
      <c r="C44" s="9" t="s">
        <v>33</v>
      </c>
      <c r="D44" s="12" t="s">
        <v>69</v>
      </c>
      <c r="E44" s="12" t="s">
        <v>87</v>
      </c>
    </row>
    <row r="45" spans="1:5" ht="238" x14ac:dyDescent="0.2">
      <c r="A45" s="12" t="s">
        <v>34</v>
      </c>
      <c r="B45" s="14" t="str">
        <f t="shared" si="0"/>
        <v>553X0</v>
      </c>
      <c r="C45" s="9" t="s">
        <v>35</v>
      </c>
      <c r="D45" s="12" t="s">
        <v>73</v>
      </c>
      <c r="E45" s="10" t="s">
        <v>88</v>
      </c>
    </row>
    <row r="46" spans="1:5" ht="238" x14ac:dyDescent="0.2">
      <c r="A46" s="12" t="s">
        <v>34</v>
      </c>
      <c r="B46" s="14" t="str">
        <f t="shared" ref="B46:B49" si="4">LEFT(A46,5)</f>
        <v>553X0</v>
      </c>
      <c r="C46" s="9" t="s">
        <v>35</v>
      </c>
      <c r="D46" s="12" t="s">
        <v>74</v>
      </c>
      <c r="E46" s="10" t="s">
        <v>88</v>
      </c>
    </row>
    <row r="47" spans="1:5" ht="238" x14ac:dyDescent="0.2">
      <c r="A47" s="12" t="s">
        <v>34</v>
      </c>
      <c r="B47" s="14" t="str">
        <f t="shared" si="4"/>
        <v>553X0</v>
      </c>
      <c r="C47" s="9" t="s">
        <v>35</v>
      </c>
      <c r="D47" s="12" t="s">
        <v>75</v>
      </c>
      <c r="E47" s="10" t="s">
        <v>88</v>
      </c>
    </row>
    <row r="48" spans="1:5" ht="238" x14ac:dyDescent="0.2">
      <c r="A48" s="12" t="s">
        <v>34</v>
      </c>
      <c r="B48" s="14" t="str">
        <f t="shared" si="4"/>
        <v>553X0</v>
      </c>
      <c r="C48" s="9" t="s">
        <v>35</v>
      </c>
      <c r="D48" s="12" t="s">
        <v>77</v>
      </c>
      <c r="E48" s="10" t="s">
        <v>88</v>
      </c>
    </row>
    <row r="49" spans="1:5" ht="238" x14ac:dyDescent="0.2">
      <c r="A49" s="12" t="s">
        <v>34</v>
      </c>
      <c r="B49" s="14" t="str">
        <f t="shared" si="4"/>
        <v>553X0</v>
      </c>
      <c r="C49" s="9" t="s">
        <v>35</v>
      </c>
      <c r="D49" s="12" t="s">
        <v>76</v>
      </c>
      <c r="E49" s="10" t="s">
        <v>88</v>
      </c>
    </row>
    <row r="50" spans="1:5" ht="255" x14ac:dyDescent="0.2">
      <c r="A50" s="12" t="s">
        <v>89</v>
      </c>
      <c r="B50" s="14" t="str">
        <f t="shared" ref="B50" si="5">LEFT(A50,5)</f>
        <v xml:space="preserve">62EX </v>
      </c>
      <c r="C50" s="9" t="s">
        <v>36</v>
      </c>
      <c r="D50" s="12" t="s">
        <v>71</v>
      </c>
      <c r="E50" s="12" t="s">
        <v>90</v>
      </c>
    </row>
    <row r="51" spans="1:5" ht="255" x14ac:dyDescent="0.2">
      <c r="A51" s="12" t="s">
        <v>89</v>
      </c>
      <c r="B51" s="14" t="str">
        <f t="shared" si="0"/>
        <v xml:space="preserve">62EX </v>
      </c>
      <c r="C51" s="9" t="s">
        <v>36</v>
      </c>
      <c r="D51" s="12" t="s">
        <v>72</v>
      </c>
      <c r="E51" s="12" t="s">
        <v>90</v>
      </c>
    </row>
    <row r="52" spans="1:5" x14ac:dyDescent="0.2">
      <c r="A52" s="23"/>
      <c r="B52" s="23"/>
    </row>
    <row r="53" spans="1:5" x14ac:dyDescent="0.2">
      <c r="A53" s="23"/>
      <c r="B53" s="23"/>
    </row>
    <row r="54" spans="1:5" x14ac:dyDescent="0.2">
      <c r="A54" s="24"/>
      <c r="B54" s="25"/>
      <c r="C54" s="5"/>
      <c r="D54" s="5"/>
    </row>
    <row r="55" spans="1:5" x14ac:dyDescent="0.2">
      <c r="A55" s="23"/>
      <c r="B55" s="23"/>
    </row>
  </sheetData>
  <autoFilter ref="A3:E3" xr:uid="{5FBC1F45-12B0-F549-B68F-061ACF2C2651}"/>
  <phoneticPr fontId="6" type="noConversion"/>
  <pageMargins left="0.25" right="0.25" top="0.75" bottom="0.75" header="0.3" footer="0.3"/>
  <pageSetup scale="56" fitToWidth="4"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8E099-243B-4D42-A3B7-2EE3B8DE398B}">
  <dimension ref="A4:C6"/>
  <sheetViews>
    <sheetView workbookViewId="0">
      <selection sqref="A1:XFD1048576"/>
    </sheetView>
  </sheetViews>
  <sheetFormatPr baseColWidth="10" defaultRowHeight="16" x14ac:dyDescent="0.2"/>
  <cols>
    <col min="1" max="1" width="26.83203125" customWidth="1"/>
    <col min="2" max="2" width="15.6640625" customWidth="1"/>
    <col min="3" max="3" width="46.83203125" customWidth="1"/>
  </cols>
  <sheetData>
    <row r="4" spans="1:3" x14ac:dyDescent="0.2">
      <c r="A4" s="3"/>
      <c r="B4" s="3"/>
      <c r="C4" s="3"/>
    </row>
    <row r="5" spans="1:3" ht="38" customHeight="1" x14ac:dyDescent="0.2">
      <c r="A5" s="6"/>
      <c r="B5" s="7"/>
    </row>
    <row r="6" spans="1:3" x14ac:dyDescent="0.2">
      <c r="A6" s="1"/>
      <c r="B6" s="1"/>
      <c r="C6" s="2"/>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MOS</vt:lpstr>
      <vt:lpstr>Sheet2</vt:lpstr>
      <vt:lpstr>MOS!Print_Area</vt:lpstr>
      <vt:lpstr>MOS!Print_Titles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2021-09-12T16:00:01Z</cp:lastPrinted>
  <dcterms:created xsi:type="dcterms:W3CDTF">2021-07-02T20:42:51Z</dcterms:created>
  <dcterms:modified xsi:type="dcterms:W3CDTF">2022-02-22T22:52:44Z</dcterms:modified>
</cp:coreProperties>
</file>